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5.4_2017" sheetId="1" r:id="rId1"/>
  </sheets>
  <definedNames>
    <definedName name="_Regression_Int" localSheetId="0" hidden="1">1</definedName>
    <definedName name="A_IMPRESIÓN_IM">'4.5.4_2017'!$A$1:$F$56</definedName>
    <definedName name="_xlnm.Print_Area" localSheetId="0">'4.5.4_2017'!$A$1:$F$55</definedName>
    <definedName name="Imprimir_área_IM" localSheetId="0">'4.5.4_2017'!$A$1:$F$56</definedName>
  </definedNames>
  <calcPr calcId="152511"/>
</workbook>
</file>

<file path=xl/calcChain.xml><?xml version="1.0" encoding="utf-8"?>
<calcChain xmlns="http://schemas.openxmlformats.org/spreadsheetml/2006/main">
  <c r="F18" i="1" l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14" i="1"/>
  <c r="F16" i="1"/>
  <c r="E17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14" i="1"/>
  <c r="E16" i="1"/>
  <c r="B23" i="1" l="1"/>
  <c r="B14" i="1" s="1"/>
  <c r="C14" i="1"/>
  <c r="D14" i="1"/>
  <c r="C23" i="1"/>
  <c r="D23" i="1"/>
  <c r="C16" i="1"/>
  <c r="D16" i="1"/>
  <c r="B16" i="1"/>
  <c r="F17" i="1" l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<sst xmlns="http://schemas.openxmlformats.org/spreadsheetml/2006/main" count="49" uniqueCount="49">
  <si>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</si>
  <si>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</si>
  <si>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</si>
  <si>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</si>
  <si>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</si>
  <si>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</si>
  <si>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</si>
  <si>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</si>
  <si>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</si>
  <si>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</si>
  <si>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</si>
  <si>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</si>
  <si>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</si>
  <si>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</si>
  <si>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</si>
  <si>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</si>
  <si>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</si>
  <si>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</si>
  <si>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</si>
  <si>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</si>
  <si>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</si>
  <si>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</si>
  <si>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</si>
  <si>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</si>
  <si>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</si>
  <si>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</si>
  <si>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</si>
  <si>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</si>
  <si>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</si>
  <si>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</si>
  <si>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</si>
  <si>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</si>
  <si>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</si>
  <si>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</si>
  <si>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</si>
  <si>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</si>
  <si>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</si>
  <si>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</si>
  <si>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</si>
  <si>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</si>
  <si>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</si>
  <si>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</si>
  <si>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</si>
  <si>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</si>
  <si>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</si>
  <si>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</si>
  <si>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Ciudad de México</t>
  </si>
  <si>
    <t>4.5.4 Préstamos Conmemorativos por Entidad Federativa 2017
(Miles de Pesos)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</si>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</sst>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0" fillId="0" borderId="0" xfId="0" applyFont="1" applyAlignment="1"/>
    <xf numFmtId="0" fontId="5" fillId="0" borderId="0" xfId="0" applyFont="1" applyBorder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5" fillId="0" borderId="0" xfId="1" applyNumberFormat="1" applyFont="1" applyBorder="1" applyProtection="1"/>
    <xf numFmtId="37" fontId="6" fillId="0" borderId="0" xfId="0" applyNumberFormat="1" applyFont="1" applyBorder="1" applyProtection="1"/>
    <xf numFmtId="3" fontId="8" fillId="0" borderId="0" xfId="1" applyNumberFormat="1" applyFont="1" applyBorder="1" applyProtection="1"/>
    <xf numFmtId="164" fontId="3" fillId="0" borderId="0" xfId="0" applyNumberFormat="1" applyFont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/>
    </xf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168" fontId="6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7" fontId="9" fillId="0" borderId="2" xfId="1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1615965</xdr:colOff>
      <xdr:row>0</xdr:row>
      <xdr:rowOff>0</xdr:rowOff>
    </xdr:from>
    <xdr:to>
      <xdr:col>6</xdr:col>
      <xdr:colOff>10072</xdr:colOff>
      <xdr:row>4</xdr:row>
      <xdr:rowOff>190500</xdr:rowOff>
    </xdr:to>
    <xdr:pic>
      <xdr:nvPicPr>
        <xdr:cNvPr id="124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11137" y="0"/>
          <a:ext cx="2291694" cy="9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5</xdr:row>
      <xdr:rowOff>9525</xdr:rowOff>
    </xdr:to>
    <xdr:pic>
      <xdr:nvPicPr>
        <xdr:cNvPr id="124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812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75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25.625" style="34" customWidth="1"/>
    <col min="2" max="2" width="25.625" style="12" customWidth="1"/>
    <col min="3" max="6" width="25.625" style="14" customWidth="1"/>
    <col min="8" max="8" width="5.25" customWidth="1"/>
    <col min="14" max="14" width="16.625" customWidth="1"/>
  </cols>
  <sheetData>
    <row r="1" spans="1:14" ht="15.75" customHeight="1" x14ac:dyDescent="0.2">
      <c r="A1" s="44"/>
      <c r="B1" s="44"/>
      <c r="C1" s="44"/>
      <c r="D1" s="44"/>
      <c r="E1" s="44"/>
      <c r="F1" s="44"/>
      <c r="N1" s="1"/>
    </row>
    <row r="2" spans="1:14" ht="15.75" customHeight="1" x14ac:dyDescent="0.2">
      <c r="A2" s="29"/>
      <c r="B2" s="16"/>
      <c r="C2" s="16"/>
      <c r="D2" s="16"/>
      <c r="E2" s="16"/>
      <c r="F2" s="16"/>
      <c r="N2" s="1"/>
    </row>
    <row r="3" spans="1:14" ht="15.75" customHeight="1" x14ac:dyDescent="0.2">
      <c r="A3" s="29"/>
      <c r="B3" s="16"/>
      <c r="C3" s="16"/>
      <c r="D3" s="16"/>
      <c r="E3" s="16"/>
      <c r="F3" s="16"/>
      <c r="N3" s="1"/>
    </row>
    <row r="4" spans="1:14" ht="15.75" customHeight="1" x14ac:dyDescent="0.2">
      <c r="A4" s="29"/>
      <c r="B4" s="16"/>
      <c r="C4" s="16"/>
      <c r="D4" s="16"/>
      <c r="E4" s="16"/>
      <c r="F4" s="16"/>
      <c r="N4" s="1"/>
    </row>
    <row r="5" spans="1:14" ht="15.75" customHeight="1" x14ac:dyDescent="0.2">
      <c r="A5" s="29"/>
      <c r="B5" s="16"/>
      <c r="C5" s="16"/>
      <c r="D5" s="16"/>
      <c r="E5" s="16"/>
      <c r="F5" s="16"/>
      <c r="N5" s="1"/>
    </row>
    <row r="6" spans="1:14" ht="17.25" customHeight="1" x14ac:dyDescent="0.25">
      <c r="A6" s="49" t="s">
        <v>48</v>
      </c>
      <c r="B6" s="49"/>
      <c r="C6" s="49"/>
      <c r="D6" s="49"/>
      <c r="E6" s="49"/>
      <c r="F6" s="49"/>
      <c r="G6" s="17"/>
      <c r="N6" s="1"/>
    </row>
    <row r="7" spans="1:14" ht="13.5" customHeight="1" x14ac:dyDescent="0.2">
      <c r="A7" s="29"/>
      <c r="B7" s="16"/>
      <c r="C7" s="16"/>
      <c r="D7" s="16"/>
      <c r="E7" s="16"/>
      <c r="F7" s="16"/>
      <c r="N7" s="1"/>
    </row>
    <row r="8" spans="1:14" ht="38.25" customHeight="1" x14ac:dyDescent="0.3">
      <c r="A8" s="46" t="s">
        <v>47</v>
      </c>
      <c r="B8" s="47"/>
      <c r="C8" s="47"/>
      <c r="D8" s="47"/>
      <c r="E8" s="47"/>
      <c r="F8" s="47"/>
    </row>
    <row r="9" spans="1:14" ht="13.5" customHeight="1" x14ac:dyDescent="0.2">
      <c r="A9" s="26"/>
      <c r="B9" s="27"/>
      <c r="C9" s="28"/>
      <c r="D9" s="28"/>
      <c r="E9" s="45"/>
      <c r="F9" s="45"/>
    </row>
    <row r="10" spans="1:14" ht="15.75" customHeight="1" x14ac:dyDescent="0.25">
      <c r="A10" s="50" t="s">
        <v>0</v>
      </c>
      <c r="B10" s="43" t="s">
        <v>43</v>
      </c>
      <c r="C10" s="42" t="s">
        <v>1</v>
      </c>
      <c r="D10" s="42" t="s">
        <v>2</v>
      </c>
      <c r="E10" s="48" t="s">
        <v>3</v>
      </c>
      <c r="F10" s="48"/>
    </row>
    <row r="11" spans="1:14" ht="15.75" customHeight="1" x14ac:dyDescent="0.25">
      <c r="A11" s="50"/>
      <c r="B11" s="43"/>
      <c r="C11" s="42"/>
      <c r="D11" s="42"/>
      <c r="E11" s="38" t="s">
        <v>4</v>
      </c>
      <c r="F11" s="38" t="s">
        <v>5</v>
      </c>
    </row>
    <row r="12" spans="1:14" ht="15.75" customHeight="1" x14ac:dyDescent="0.25">
      <c r="A12" s="50"/>
      <c r="B12" s="43"/>
      <c r="C12" s="42"/>
      <c r="D12" s="42"/>
      <c r="E12" s="48" t="s">
        <v>45</v>
      </c>
      <c r="F12" s="48"/>
    </row>
    <row r="13" spans="1:14" s="7" customFormat="1" ht="15" customHeight="1" x14ac:dyDescent="0.25">
      <c r="A13" s="30"/>
      <c r="B13" s="19"/>
      <c r="C13" s="20"/>
      <c r="D13" s="20"/>
      <c r="E13" s="21"/>
      <c r="F13" s="21"/>
      <c r="H13" s="9"/>
      <c r="I13" s="8"/>
      <c r="K13" s="8"/>
    </row>
    <row r="14" spans="1:14" s="7" customFormat="1" ht="15" customHeight="1" x14ac:dyDescent="0.25">
      <c r="A14" s="31" t="s">
        <v>6</v>
      </c>
      <c r="B14" s="24">
        <f>SUM(B16+B23)</f>
        <v>8986</v>
      </c>
      <c r="C14" s="39">
        <f t="shared" ref="C14:D14" si="0">SUM(C16+C23)</f>
        <v>960252.45516999997</v>
      </c>
      <c r="D14" s="39">
        <f t="shared" si="0"/>
        <v>950599.25351000018</v>
      </c>
      <c r="E14" s="40">
        <f t="shared" ref="E14:E54" si="1">+C14*1000/B14</f>
        <v>106860.94537836635</v>
      </c>
      <c r="F14" s="40">
        <f t="shared" ref="F14:F16" si="2">+D14*1000/B14</f>
        <v>105786.69636211888</v>
      </c>
      <c r="H14" s="25"/>
      <c r="I14" s="8"/>
      <c r="K14" s="8"/>
    </row>
    <row r="15" spans="1:14" s="7" customFormat="1" ht="15" customHeight="1" x14ac:dyDescent="0.25">
      <c r="A15" s="31"/>
      <c r="B15" s="22"/>
      <c r="C15" s="40"/>
      <c r="D15" s="40"/>
      <c r="E15" s="41"/>
      <c r="F15" s="41"/>
      <c r="H15" s="9"/>
      <c r="I15" s="8"/>
      <c r="K15" s="8"/>
    </row>
    <row r="16" spans="1:14" s="7" customFormat="1" ht="13.5" customHeight="1" x14ac:dyDescent="0.25">
      <c r="A16" s="31" t="s">
        <v>46</v>
      </c>
      <c r="B16" s="24">
        <f>SUM(B17:B21)</f>
        <v>3765</v>
      </c>
      <c r="C16" s="39">
        <f t="shared" ref="C16:D16" si="3">SUM(C17:C21)</f>
        <v>384856.99794000003</v>
      </c>
      <c r="D16" s="39">
        <f t="shared" si="3"/>
        <v>380981.05857000005</v>
      </c>
      <c r="E16" s="40">
        <f t="shared" si="1"/>
        <v>102219.65416733069</v>
      </c>
      <c r="F16" s="40">
        <f t="shared" si="2"/>
        <v>101190.1881992032</v>
      </c>
      <c r="H16" s="9"/>
    </row>
    <row r="17" spans="1:12" ht="13.5" customHeight="1" x14ac:dyDescent="0.25">
      <c r="A17" s="32" t="s">
        <v>7</v>
      </c>
      <c r="B17" s="23">
        <v>1</v>
      </c>
      <c r="C17" s="41">
        <v>181.17599999999999</v>
      </c>
      <c r="D17" s="41">
        <v>179.36424</v>
      </c>
      <c r="E17" s="41">
        <f t="shared" si="1"/>
        <v>181176</v>
      </c>
      <c r="F17" s="41">
        <f t="shared" ref="F17:F54" si="4">+D17*1000/B17</f>
        <v>179364.24</v>
      </c>
      <c r="H17" s="3"/>
      <c r="I17" s="2"/>
      <c r="K17" s="2"/>
    </row>
    <row r="18" spans="1:12" ht="13.5" customHeight="1" x14ac:dyDescent="0.25">
      <c r="A18" s="32" t="s">
        <v>8</v>
      </c>
      <c r="B18" s="23">
        <v>2248</v>
      </c>
      <c r="C18" s="41">
        <v>231141.07352999999</v>
      </c>
      <c r="D18" s="41">
        <v>228815.95974000002</v>
      </c>
      <c r="E18" s="41">
        <f t="shared" si="1"/>
        <v>102820.76224644129</v>
      </c>
      <c r="F18" s="41">
        <f t="shared" si="4"/>
        <v>101786.45895907473</v>
      </c>
      <c r="H18" s="3"/>
      <c r="I18" s="2"/>
      <c r="K18" s="2"/>
    </row>
    <row r="19" spans="1:12" ht="13.5" customHeight="1" x14ac:dyDescent="0.25">
      <c r="A19" s="32" t="s">
        <v>9</v>
      </c>
      <c r="B19" s="23">
        <v>563</v>
      </c>
      <c r="C19" s="41">
        <v>56773.741580000002</v>
      </c>
      <c r="D19" s="41">
        <v>56195.572999999997</v>
      </c>
      <c r="E19" s="41">
        <f t="shared" si="1"/>
        <v>100841.45928952043</v>
      </c>
      <c r="F19" s="41">
        <f t="shared" si="4"/>
        <v>99814.516873889879</v>
      </c>
      <c r="H19" s="3"/>
      <c r="I19" s="2"/>
      <c r="K19" s="2"/>
    </row>
    <row r="20" spans="1:12" ht="13.5" customHeight="1" x14ac:dyDescent="0.25">
      <c r="A20" s="32" t="s">
        <v>10</v>
      </c>
      <c r="B20" s="23">
        <v>661</v>
      </c>
      <c r="C20" s="41">
        <v>73949.689810000011</v>
      </c>
      <c r="D20" s="41">
        <v>73208.011460000009</v>
      </c>
      <c r="E20" s="41">
        <f t="shared" si="1"/>
        <v>111875.47626323755</v>
      </c>
      <c r="F20" s="41">
        <f t="shared" si="4"/>
        <v>110753.42127080183</v>
      </c>
      <c r="H20" s="3"/>
      <c r="I20" s="2"/>
      <c r="K20" s="2"/>
    </row>
    <row r="21" spans="1:12" ht="13.5" customHeight="1" x14ac:dyDescent="0.25">
      <c r="A21" s="32" t="s">
        <v>11</v>
      </c>
      <c r="B21" s="23">
        <v>292</v>
      </c>
      <c r="C21" s="41">
        <v>22811.317020000002</v>
      </c>
      <c r="D21" s="41">
        <v>22582.150130000002</v>
      </c>
      <c r="E21" s="41">
        <f t="shared" si="1"/>
        <v>78120.948698630149</v>
      </c>
      <c r="F21" s="41">
        <f t="shared" si="4"/>
        <v>77336.130582191792</v>
      </c>
      <c r="H21" s="3"/>
    </row>
    <row r="22" spans="1:12" s="7" customFormat="1" ht="13.5" customHeight="1" x14ac:dyDescent="0.25">
      <c r="A22" s="30"/>
      <c r="B22" s="18"/>
      <c r="C22" s="41"/>
      <c r="D22" s="41"/>
      <c r="E22" s="41"/>
      <c r="F22" s="41"/>
      <c r="H22" s="9"/>
      <c r="I22" s="8"/>
      <c r="K22" s="8"/>
    </row>
    <row r="23" spans="1:12" s="7" customFormat="1" ht="13.5" customHeight="1" x14ac:dyDescent="0.25">
      <c r="A23" s="31" t="s">
        <v>44</v>
      </c>
      <c r="B23" s="24">
        <f>SUM(B24:B54)</f>
        <v>5221</v>
      </c>
      <c r="C23" s="39">
        <f t="shared" ref="C23:D23" si="5">SUM(C24:C54)</f>
        <v>575395.45722999994</v>
      </c>
      <c r="D23" s="39">
        <f t="shared" si="5"/>
        <v>569618.19494000007</v>
      </c>
      <c r="E23" s="40">
        <f t="shared" si="1"/>
        <v>110207.90217008234</v>
      </c>
      <c r="F23" s="40">
        <f t="shared" si="4"/>
        <v>109101.35892357786</v>
      </c>
      <c r="H23" s="9"/>
      <c r="I23" s="8"/>
      <c r="K23" s="8"/>
      <c r="L23" s="8"/>
    </row>
    <row r="24" spans="1:12" ht="13.5" customHeight="1" x14ac:dyDescent="0.25">
      <c r="A24" s="32" t="s">
        <v>12</v>
      </c>
      <c r="B24" s="23">
        <v>74</v>
      </c>
      <c r="C24" s="41">
        <v>7414.1759599999996</v>
      </c>
      <c r="D24" s="41">
        <v>7340.0342200000005</v>
      </c>
      <c r="E24" s="41">
        <f t="shared" si="1"/>
        <v>100191.56702702702</v>
      </c>
      <c r="F24" s="41">
        <f t="shared" si="4"/>
        <v>99189.651621621626</v>
      </c>
      <c r="H24" s="3"/>
      <c r="I24" s="2"/>
      <c r="K24" s="2"/>
      <c r="L24" s="2"/>
    </row>
    <row r="25" spans="1:12" ht="13.5" customHeight="1" x14ac:dyDescent="0.25">
      <c r="A25" s="32" t="s">
        <v>13</v>
      </c>
      <c r="B25" s="23">
        <v>167</v>
      </c>
      <c r="C25" s="41">
        <v>19645.44125</v>
      </c>
      <c r="D25" s="41">
        <v>19448.986940000003</v>
      </c>
      <c r="E25" s="41">
        <f t="shared" si="1"/>
        <v>117637.37275449102</v>
      </c>
      <c r="F25" s="41">
        <f t="shared" si="4"/>
        <v>116460.99964071857</v>
      </c>
      <c r="H25" s="3"/>
      <c r="I25" s="2"/>
      <c r="K25" s="2"/>
      <c r="L25" s="2"/>
    </row>
    <row r="26" spans="1:12" ht="13.5" customHeight="1" x14ac:dyDescent="0.25">
      <c r="A26" s="32" t="s">
        <v>14</v>
      </c>
      <c r="B26" s="23">
        <v>64</v>
      </c>
      <c r="C26" s="41">
        <v>8801.937420000002</v>
      </c>
      <c r="D26" s="41">
        <v>8712.7662400000008</v>
      </c>
      <c r="E26" s="41">
        <f t="shared" si="1"/>
        <v>137530.27218750003</v>
      </c>
      <c r="F26" s="41">
        <f t="shared" si="4"/>
        <v>136136.9725</v>
      </c>
      <c r="H26" s="3"/>
      <c r="I26" s="2"/>
      <c r="K26" s="2"/>
      <c r="L26" s="2"/>
    </row>
    <row r="27" spans="1:12" ht="13.5" customHeight="1" x14ac:dyDescent="0.25">
      <c r="A27" s="32" t="s">
        <v>15</v>
      </c>
      <c r="B27" s="23">
        <v>147</v>
      </c>
      <c r="C27" s="41">
        <v>18811.463039999999</v>
      </c>
      <c r="D27" s="41">
        <v>18623.348440000002</v>
      </c>
      <c r="E27" s="41">
        <f t="shared" si="1"/>
        <v>127969.1363265306</v>
      </c>
      <c r="F27" s="41">
        <f t="shared" si="4"/>
        <v>126689.44517006804</v>
      </c>
      <c r="H27" s="3"/>
      <c r="I27" s="2"/>
      <c r="K27" s="2"/>
      <c r="L27" s="2"/>
    </row>
    <row r="28" spans="1:12" ht="13.5" customHeight="1" x14ac:dyDescent="0.25">
      <c r="A28" s="32" t="s">
        <v>16</v>
      </c>
      <c r="B28" s="23">
        <v>132</v>
      </c>
      <c r="C28" s="41">
        <v>14272.706040000001</v>
      </c>
      <c r="D28" s="41">
        <v>14126.735159999998</v>
      </c>
      <c r="E28" s="41">
        <f t="shared" si="1"/>
        <v>108126.56090909091</v>
      </c>
      <c r="F28" s="41">
        <f t="shared" si="4"/>
        <v>107020.7209090909</v>
      </c>
      <c r="H28" s="3"/>
      <c r="I28" s="2"/>
      <c r="K28" s="2"/>
      <c r="L28" s="2"/>
    </row>
    <row r="29" spans="1:12" ht="13.5" customHeight="1" x14ac:dyDescent="0.25">
      <c r="A29" s="32" t="s">
        <v>17</v>
      </c>
      <c r="B29" s="23">
        <v>80</v>
      </c>
      <c r="C29" s="41">
        <v>11125.501899999999</v>
      </c>
      <c r="D29" s="41">
        <v>11014.246929999999</v>
      </c>
      <c r="E29" s="41">
        <f t="shared" si="1"/>
        <v>139068.77374999999</v>
      </c>
      <c r="F29" s="41">
        <f t="shared" si="4"/>
        <v>137678.086625</v>
      </c>
      <c r="H29" s="3"/>
      <c r="I29" s="2"/>
      <c r="K29" s="2"/>
      <c r="L29" s="2"/>
    </row>
    <row r="30" spans="1:12" ht="13.5" customHeight="1" x14ac:dyDescent="0.25">
      <c r="A30" s="32" t="s">
        <v>18</v>
      </c>
      <c r="B30" s="23">
        <v>76</v>
      </c>
      <c r="C30" s="41">
        <v>7697.6258599999992</v>
      </c>
      <c r="D30" s="41">
        <v>7617.8176399999993</v>
      </c>
      <c r="E30" s="41">
        <f t="shared" si="1"/>
        <v>101284.55078947368</v>
      </c>
      <c r="F30" s="41">
        <f t="shared" si="4"/>
        <v>100234.44263157895</v>
      </c>
      <c r="H30" s="3"/>
      <c r="I30" s="2"/>
      <c r="K30" s="2"/>
      <c r="L30" s="2"/>
    </row>
    <row r="31" spans="1:12" ht="13.5" customHeight="1" x14ac:dyDescent="0.25">
      <c r="A31" s="32" t="s">
        <v>19</v>
      </c>
      <c r="B31" s="23">
        <v>182</v>
      </c>
      <c r="C31" s="41">
        <v>17984.806689999998</v>
      </c>
      <c r="D31" s="41">
        <v>17803.700670000002</v>
      </c>
      <c r="E31" s="41">
        <f t="shared" si="1"/>
        <v>98817.619175824162</v>
      </c>
      <c r="F31" s="41">
        <f t="shared" si="4"/>
        <v>97822.531153846168</v>
      </c>
      <c r="H31" s="3"/>
      <c r="I31" s="2"/>
      <c r="K31" s="2"/>
      <c r="L31" s="2"/>
    </row>
    <row r="32" spans="1:12" ht="13.5" customHeight="1" x14ac:dyDescent="0.25">
      <c r="A32" s="32" t="s">
        <v>20</v>
      </c>
      <c r="B32" s="23">
        <v>142</v>
      </c>
      <c r="C32" s="41">
        <v>15432.478779999999</v>
      </c>
      <c r="D32" s="41">
        <v>15278.153999999999</v>
      </c>
      <c r="E32" s="41">
        <f t="shared" si="1"/>
        <v>108679.42802816902</v>
      </c>
      <c r="F32" s="41">
        <f t="shared" si="4"/>
        <v>107592.63380281688</v>
      </c>
      <c r="H32" s="3"/>
      <c r="I32" s="2"/>
      <c r="K32" s="2"/>
      <c r="L32" s="2"/>
    </row>
    <row r="33" spans="1:12" ht="13.5" customHeight="1" x14ac:dyDescent="0.25">
      <c r="A33" s="32" t="s">
        <v>21</v>
      </c>
      <c r="B33" s="23">
        <v>121</v>
      </c>
      <c r="C33" s="41">
        <v>13545.1499</v>
      </c>
      <c r="D33" s="41">
        <v>13408.949280000001</v>
      </c>
      <c r="E33" s="41">
        <f t="shared" si="1"/>
        <v>111943.38760330579</v>
      </c>
      <c r="F33" s="41">
        <f t="shared" si="4"/>
        <v>110817.76264462811</v>
      </c>
      <c r="H33" s="3"/>
      <c r="I33" s="2"/>
      <c r="K33" s="2"/>
      <c r="L33" s="2"/>
    </row>
    <row r="34" spans="1:12" ht="13.5" customHeight="1" x14ac:dyDescent="0.25">
      <c r="A34" s="32" t="s">
        <v>22</v>
      </c>
      <c r="B34" s="23">
        <v>208</v>
      </c>
      <c r="C34" s="41">
        <v>24668.452519999999</v>
      </c>
      <c r="D34" s="41">
        <v>24421.767989999997</v>
      </c>
      <c r="E34" s="41">
        <f t="shared" si="1"/>
        <v>118598.32942307692</v>
      </c>
      <c r="F34" s="41">
        <f t="shared" si="4"/>
        <v>117412.34610576922</v>
      </c>
      <c r="H34" s="3"/>
      <c r="I34" s="2"/>
      <c r="K34" s="2"/>
      <c r="L34" s="2"/>
    </row>
    <row r="35" spans="1:12" ht="13.5" customHeight="1" x14ac:dyDescent="0.25">
      <c r="A35" s="32" t="s">
        <v>23</v>
      </c>
      <c r="B35" s="23">
        <v>181</v>
      </c>
      <c r="C35" s="41">
        <v>18435.592180000003</v>
      </c>
      <c r="D35" s="41">
        <v>18251.236330000003</v>
      </c>
      <c r="E35" s="41">
        <f t="shared" si="1"/>
        <v>101854.10044198897</v>
      </c>
      <c r="F35" s="41">
        <f t="shared" si="4"/>
        <v>100835.55983425415</v>
      </c>
      <c r="H35" s="3"/>
      <c r="I35" s="2"/>
      <c r="K35" s="2"/>
      <c r="L35" s="2"/>
    </row>
    <row r="36" spans="1:12" ht="13.5" customHeight="1" x14ac:dyDescent="0.25">
      <c r="A36" s="32" t="s">
        <v>24</v>
      </c>
      <c r="B36" s="23">
        <v>96</v>
      </c>
      <c r="C36" s="41">
        <v>10739.833159999998</v>
      </c>
      <c r="D36" s="41">
        <v>10632.43484</v>
      </c>
      <c r="E36" s="41">
        <f t="shared" si="1"/>
        <v>111873.26208333332</v>
      </c>
      <c r="F36" s="41">
        <f t="shared" si="4"/>
        <v>110754.52958333334</v>
      </c>
      <c r="H36" s="3"/>
      <c r="I36" s="2"/>
      <c r="K36" s="2"/>
      <c r="L36" s="2"/>
    </row>
    <row r="37" spans="1:12" ht="13.5" customHeight="1" x14ac:dyDescent="0.25">
      <c r="A37" s="32" t="s">
        <v>25</v>
      </c>
      <c r="B37" s="23">
        <v>948</v>
      </c>
      <c r="C37" s="41">
        <v>102734.76933</v>
      </c>
      <c r="D37" s="41">
        <v>101702.31713</v>
      </c>
      <c r="E37" s="41">
        <f t="shared" si="1"/>
        <v>108370.00984177215</v>
      </c>
      <c r="F37" s="41">
        <f t="shared" si="4"/>
        <v>107280.92524261602</v>
      </c>
      <c r="H37" s="3"/>
      <c r="I37" s="2"/>
      <c r="K37" s="2"/>
      <c r="L37" s="2"/>
    </row>
    <row r="38" spans="1:12" ht="13.5" customHeight="1" x14ac:dyDescent="0.25">
      <c r="A38" s="32" t="s">
        <v>26</v>
      </c>
      <c r="B38" s="23">
        <v>140</v>
      </c>
      <c r="C38" s="41">
        <v>14238.30782</v>
      </c>
      <c r="D38" s="41">
        <v>14095.924760000002</v>
      </c>
      <c r="E38" s="41">
        <f t="shared" si="1"/>
        <v>101702.19871428571</v>
      </c>
      <c r="F38" s="41">
        <f t="shared" si="4"/>
        <v>100685.17685714287</v>
      </c>
      <c r="H38" s="3"/>
      <c r="I38" s="2"/>
      <c r="K38" s="2"/>
      <c r="L38" s="2"/>
    </row>
    <row r="39" spans="1:12" ht="13.5" customHeight="1" x14ac:dyDescent="0.25">
      <c r="A39" s="32" t="s">
        <v>27</v>
      </c>
      <c r="B39" s="23">
        <v>121</v>
      </c>
      <c r="C39" s="41">
        <v>13669.65906</v>
      </c>
      <c r="D39" s="41">
        <v>13532.962499999998</v>
      </c>
      <c r="E39" s="41">
        <f t="shared" si="1"/>
        <v>112972.38892561985</v>
      </c>
      <c r="F39" s="41">
        <f t="shared" si="4"/>
        <v>111842.66528925618</v>
      </c>
      <c r="H39" s="3"/>
      <c r="I39" s="2"/>
      <c r="K39" s="2"/>
      <c r="L39" s="2"/>
    </row>
    <row r="40" spans="1:12" ht="13.5" customHeight="1" x14ac:dyDescent="0.25">
      <c r="A40" s="32" t="s">
        <v>28</v>
      </c>
      <c r="B40" s="23">
        <v>136</v>
      </c>
      <c r="C40" s="41">
        <v>14359.820740000003</v>
      </c>
      <c r="D40" s="41">
        <v>14216.222509999998</v>
      </c>
      <c r="E40" s="41">
        <f t="shared" si="1"/>
        <v>105586.91720588238</v>
      </c>
      <c r="F40" s="41">
        <f t="shared" si="4"/>
        <v>104531.04786764704</v>
      </c>
      <c r="H40" s="3"/>
      <c r="I40" s="2"/>
      <c r="K40" s="2"/>
      <c r="L40" s="2"/>
    </row>
    <row r="41" spans="1:12" ht="13.5" customHeight="1" x14ac:dyDescent="0.25">
      <c r="A41" s="32" t="s">
        <v>29</v>
      </c>
      <c r="B41" s="23">
        <v>140</v>
      </c>
      <c r="C41" s="41">
        <v>13616.78908</v>
      </c>
      <c r="D41" s="41">
        <v>13480.621160000002</v>
      </c>
      <c r="E41" s="41">
        <f t="shared" si="1"/>
        <v>97262.779142857136</v>
      </c>
      <c r="F41" s="41">
        <f t="shared" si="4"/>
        <v>96290.151142857154</v>
      </c>
      <c r="H41" s="3"/>
      <c r="I41" s="2"/>
      <c r="K41" s="2"/>
      <c r="L41" s="2"/>
    </row>
    <row r="42" spans="1:12" ht="13.5" customHeight="1" x14ac:dyDescent="0.25">
      <c r="A42" s="32" t="s">
        <v>30</v>
      </c>
      <c r="B42" s="23">
        <v>154</v>
      </c>
      <c r="C42" s="41">
        <v>16845.65136</v>
      </c>
      <c r="D42" s="41">
        <v>16675.73443</v>
      </c>
      <c r="E42" s="41">
        <f t="shared" si="1"/>
        <v>109387.34649350648</v>
      </c>
      <c r="F42" s="41">
        <f t="shared" si="4"/>
        <v>108283.9898051948</v>
      </c>
      <c r="H42" s="3"/>
      <c r="I42" s="2"/>
      <c r="K42" s="2"/>
      <c r="L42" s="2"/>
    </row>
    <row r="43" spans="1:12" ht="13.5" customHeight="1" x14ac:dyDescent="0.25">
      <c r="A43" s="32" t="s">
        <v>31</v>
      </c>
      <c r="B43" s="23">
        <v>105</v>
      </c>
      <c r="C43" s="41">
        <v>11700.31236</v>
      </c>
      <c r="D43" s="41">
        <v>11583.30926</v>
      </c>
      <c r="E43" s="41">
        <f t="shared" si="1"/>
        <v>111431.54628571428</v>
      </c>
      <c r="F43" s="41">
        <f t="shared" si="4"/>
        <v>110317.23104761905</v>
      </c>
      <c r="H43" s="3"/>
      <c r="I43" s="2"/>
      <c r="K43" s="2"/>
      <c r="L43" s="2"/>
    </row>
    <row r="44" spans="1:12" ht="13.5" customHeight="1" x14ac:dyDescent="0.25">
      <c r="A44" s="32" t="s">
        <v>32</v>
      </c>
      <c r="B44" s="23">
        <v>65</v>
      </c>
      <c r="C44" s="41">
        <v>6655.6218799999997</v>
      </c>
      <c r="D44" s="41">
        <v>6589.0656400000007</v>
      </c>
      <c r="E44" s="41">
        <f t="shared" si="1"/>
        <v>102394.18276923077</v>
      </c>
      <c r="F44" s="41">
        <f t="shared" si="4"/>
        <v>101370.24061538462</v>
      </c>
      <c r="H44" s="3"/>
      <c r="I44" s="2"/>
      <c r="K44" s="2"/>
      <c r="L44" s="2"/>
    </row>
    <row r="45" spans="1:12" ht="13.5" customHeight="1" x14ac:dyDescent="0.25">
      <c r="A45" s="32" t="s">
        <v>33</v>
      </c>
      <c r="B45" s="23">
        <v>125</v>
      </c>
      <c r="C45" s="41">
        <v>13693.413050000001</v>
      </c>
      <c r="D45" s="41">
        <v>13556.47889</v>
      </c>
      <c r="E45" s="41">
        <f t="shared" si="1"/>
        <v>109547.30440000001</v>
      </c>
      <c r="F45" s="41">
        <f t="shared" si="4"/>
        <v>108451.83112</v>
      </c>
      <c r="H45" s="3"/>
      <c r="I45" s="2"/>
      <c r="K45" s="2"/>
      <c r="L45" s="2"/>
    </row>
    <row r="46" spans="1:12" ht="13.5" customHeight="1" x14ac:dyDescent="0.25">
      <c r="A46" s="32" t="s">
        <v>34</v>
      </c>
      <c r="B46" s="23">
        <v>74</v>
      </c>
      <c r="C46" s="41">
        <v>6866.0558799999999</v>
      </c>
      <c r="D46" s="41">
        <v>6797.39534</v>
      </c>
      <c r="E46" s="41">
        <f t="shared" si="1"/>
        <v>92784.538918918915</v>
      </c>
      <c r="F46" s="41">
        <f t="shared" si="4"/>
        <v>91856.693783783776</v>
      </c>
      <c r="H46" s="3"/>
      <c r="I46" s="2"/>
      <c r="K46" s="2"/>
      <c r="L46" s="2"/>
    </row>
    <row r="47" spans="1:12" ht="13.5" customHeight="1" x14ac:dyDescent="0.25">
      <c r="A47" s="32" t="s">
        <v>35</v>
      </c>
      <c r="B47" s="23">
        <v>391</v>
      </c>
      <c r="C47" s="41">
        <v>37688.317299999995</v>
      </c>
      <c r="D47" s="41">
        <v>37309.481200000002</v>
      </c>
      <c r="E47" s="41">
        <f t="shared" si="1"/>
        <v>96389.558312020454</v>
      </c>
      <c r="F47" s="41">
        <f t="shared" si="4"/>
        <v>95420.668030690547</v>
      </c>
      <c r="H47" s="3"/>
      <c r="I47" s="2"/>
      <c r="K47" s="2"/>
      <c r="L47" s="2"/>
    </row>
    <row r="48" spans="1:12" ht="13.5" customHeight="1" x14ac:dyDescent="0.25">
      <c r="A48" s="32" t="s">
        <v>36</v>
      </c>
      <c r="B48" s="23">
        <v>238</v>
      </c>
      <c r="C48" s="41">
        <v>32363.24181</v>
      </c>
      <c r="D48" s="41">
        <v>32038.100579999998</v>
      </c>
      <c r="E48" s="41">
        <f t="shared" si="1"/>
        <v>135980.00760504202</v>
      </c>
      <c r="F48" s="41">
        <f t="shared" si="4"/>
        <v>134613.86798319328</v>
      </c>
      <c r="H48" s="3"/>
      <c r="I48" s="2"/>
      <c r="K48" s="2"/>
    </row>
    <row r="49" spans="1:12" ht="13.5" customHeight="1" x14ac:dyDescent="0.25">
      <c r="A49" s="32" t="s">
        <v>37</v>
      </c>
      <c r="B49" s="23">
        <v>208</v>
      </c>
      <c r="C49" s="41">
        <v>26411.788019999996</v>
      </c>
      <c r="D49" s="41">
        <v>26147.670150000005</v>
      </c>
      <c r="E49" s="41">
        <f t="shared" si="1"/>
        <v>126979.75009615383</v>
      </c>
      <c r="F49" s="41">
        <f t="shared" si="4"/>
        <v>125709.9526442308</v>
      </c>
      <c r="H49" s="3"/>
      <c r="I49" s="2"/>
      <c r="K49" s="2"/>
      <c r="L49" s="2"/>
    </row>
    <row r="50" spans="1:12" ht="13.5" customHeight="1" x14ac:dyDescent="0.25">
      <c r="A50" s="32" t="s">
        <v>38</v>
      </c>
      <c r="B50" s="23">
        <v>181</v>
      </c>
      <c r="C50" s="41">
        <v>19585.4702</v>
      </c>
      <c r="D50" s="41">
        <v>19386.409600000003</v>
      </c>
      <c r="E50" s="41">
        <f t="shared" si="1"/>
        <v>108207.017679558</v>
      </c>
      <c r="F50" s="41">
        <f t="shared" si="4"/>
        <v>107107.23535911604</v>
      </c>
      <c r="H50" s="3"/>
      <c r="I50" s="2"/>
      <c r="K50" s="2"/>
      <c r="L50" s="2"/>
    </row>
    <row r="51" spans="1:12" ht="13.5" customHeight="1" x14ac:dyDescent="0.25">
      <c r="A51" s="32" t="s">
        <v>39</v>
      </c>
      <c r="B51" s="23">
        <v>118</v>
      </c>
      <c r="C51" s="41">
        <v>10842.057710000001</v>
      </c>
      <c r="D51" s="41">
        <v>10733.637140000003</v>
      </c>
      <c r="E51" s="41">
        <f t="shared" si="1"/>
        <v>91881.845000000001</v>
      </c>
      <c r="F51" s="41">
        <f t="shared" si="4"/>
        <v>90963.026610169516</v>
      </c>
      <c r="H51" s="3"/>
      <c r="I51" s="2"/>
      <c r="K51" s="2"/>
      <c r="L51" s="2"/>
    </row>
    <row r="52" spans="1:12" ht="13.5" customHeight="1" x14ac:dyDescent="0.25">
      <c r="A52" s="32" t="s">
        <v>40</v>
      </c>
      <c r="B52" s="23">
        <v>217</v>
      </c>
      <c r="C52" s="41">
        <v>26269.972560000002</v>
      </c>
      <c r="D52" s="41">
        <v>26006.432009999997</v>
      </c>
      <c r="E52" s="41">
        <f t="shared" si="1"/>
        <v>121059.78138248849</v>
      </c>
      <c r="F52" s="41">
        <f t="shared" si="4"/>
        <v>119845.3088018433</v>
      </c>
      <c r="H52" s="3"/>
      <c r="I52" s="2"/>
      <c r="K52" s="2"/>
      <c r="L52" s="2"/>
    </row>
    <row r="53" spans="1:12" ht="13.5" customHeight="1" x14ac:dyDescent="0.25">
      <c r="A53" s="32" t="s">
        <v>41</v>
      </c>
      <c r="B53" s="23">
        <v>111</v>
      </c>
      <c r="C53" s="41">
        <v>10535.918109999999</v>
      </c>
      <c r="D53" s="41">
        <v>10430.558939999999</v>
      </c>
      <c r="E53" s="41">
        <f t="shared" si="1"/>
        <v>94918.181171171163</v>
      </c>
      <c r="F53" s="41">
        <f t="shared" si="4"/>
        <v>93968.999459459461</v>
      </c>
      <c r="G53" s="4"/>
      <c r="H53" s="6"/>
      <c r="I53" s="5"/>
      <c r="J53" s="4"/>
      <c r="K53" s="5"/>
      <c r="L53" s="5"/>
    </row>
    <row r="54" spans="1:12" ht="13.5" customHeight="1" x14ac:dyDescent="0.25">
      <c r="A54" s="32" t="s">
        <v>42</v>
      </c>
      <c r="B54" s="23">
        <v>79</v>
      </c>
      <c r="C54" s="41">
        <v>8743.1262599999991</v>
      </c>
      <c r="D54" s="41">
        <v>8655.695020000001</v>
      </c>
      <c r="E54" s="41">
        <f t="shared" si="1"/>
        <v>110672.48430379746</v>
      </c>
      <c r="F54" s="41">
        <f t="shared" si="4"/>
        <v>109565.75974683547</v>
      </c>
    </row>
    <row r="55" spans="1:12" ht="13.5" customHeight="1" x14ac:dyDescent="0.25">
      <c r="A55" s="35"/>
      <c r="B55" s="36"/>
      <c r="C55" s="37"/>
      <c r="D55" s="37"/>
      <c r="E55" s="37"/>
      <c r="F55" s="37"/>
    </row>
    <row r="56" spans="1:12" ht="13.5" customHeight="1" x14ac:dyDescent="0.2">
      <c r="A56" s="33"/>
      <c r="B56" s="11"/>
      <c r="C56" s="13"/>
      <c r="D56" s="13"/>
      <c r="E56" s="10"/>
      <c r="F56" s="10"/>
    </row>
    <row r="57" spans="1:12" ht="13.5" customHeight="1" x14ac:dyDescent="0.2">
      <c r="A57" s="33"/>
      <c r="B57" s="11"/>
      <c r="C57" s="13"/>
      <c r="D57" s="13"/>
      <c r="E57" s="10"/>
      <c r="F57" s="10"/>
    </row>
    <row r="58" spans="1:12" ht="13.5" customHeight="1" x14ac:dyDescent="0.2">
      <c r="A58" s="33"/>
      <c r="B58" s="11"/>
      <c r="C58" s="13"/>
      <c r="D58" s="13"/>
      <c r="E58" s="10"/>
      <c r="F58" s="10"/>
    </row>
    <row r="59" spans="1:12" ht="13.5" customHeight="1" x14ac:dyDescent="0.2">
      <c r="A59" s="33"/>
      <c r="B59" s="11"/>
      <c r="C59" s="13"/>
      <c r="D59" s="13"/>
      <c r="E59" s="10"/>
      <c r="F59" s="10"/>
    </row>
    <row r="60" spans="1:12" ht="13.5" customHeight="1" x14ac:dyDescent="0.2">
      <c r="A60" s="33"/>
      <c r="B60" s="11"/>
      <c r="C60" s="13"/>
      <c r="D60" s="13"/>
      <c r="E60" s="10"/>
      <c r="F60" s="10"/>
    </row>
    <row r="61" spans="1:12" ht="13.5" customHeight="1" x14ac:dyDescent="0.2">
      <c r="A61" s="33"/>
      <c r="B61" s="11"/>
      <c r="C61" s="13"/>
      <c r="D61" s="13"/>
      <c r="E61" s="10"/>
      <c r="F61" s="10"/>
    </row>
    <row r="62" spans="1:12" ht="13.5" customHeight="1" x14ac:dyDescent="0.2">
      <c r="A62" s="33"/>
      <c r="B62" s="11"/>
      <c r="C62" s="13"/>
      <c r="D62" s="13"/>
      <c r="E62" s="10"/>
      <c r="F62" s="10"/>
    </row>
    <row r="63" spans="1:12" ht="13.5" customHeight="1" x14ac:dyDescent="0.2">
      <c r="A63" s="33"/>
      <c r="B63" s="11"/>
      <c r="C63" s="13"/>
      <c r="D63" s="13"/>
      <c r="E63" s="10"/>
      <c r="F63" s="10"/>
    </row>
    <row r="64" spans="1:12" ht="13.5" customHeight="1" x14ac:dyDescent="0.2">
      <c r="A64" s="33"/>
      <c r="B64" s="11"/>
      <c r="C64" s="13"/>
      <c r="D64" s="13"/>
      <c r="E64" s="10"/>
      <c r="F64" s="10"/>
    </row>
    <row r="65" spans="1:6" ht="13.5" customHeight="1" x14ac:dyDescent="0.2">
      <c r="A65" s="33"/>
      <c r="B65" s="11"/>
      <c r="C65" s="13"/>
      <c r="D65" s="13"/>
      <c r="E65" s="10"/>
      <c r="F65" s="10"/>
    </row>
    <row r="66" spans="1:6" ht="13.5" customHeight="1" x14ac:dyDescent="0.2">
      <c r="A66" s="33"/>
      <c r="B66" s="11"/>
      <c r="C66" s="13"/>
      <c r="D66" s="13"/>
      <c r="E66" s="10"/>
      <c r="F66" s="10"/>
    </row>
    <row r="67" spans="1:6" ht="13.5" customHeight="1" x14ac:dyDescent="0.2">
      <c r="A67" s="33"/>
      <c r="B67" s="11"/>
      <c r="C67" s="13"/>
      <c r="D67" s="13"/>
      <c r="E67" s="10"/>
      <c r="F67" s="10"/>
    </row>
    <row r="68" spans="1:6" ht="12.75" x14ac:dyDescent="0.2">
      <c r="A68" s="33"/>
      <c r="B68" s="11"/>
      <c r="C68" s="13"/>
      <c r="D68" s="13"/>
      <c r="E68" s="10"/>
      <c r="F68" s="10"/>
    </row>
    <row r="69" spans="1:6" ht="12.75" x14ac:dyDescent="0.2">
      <c r="A69" s="33"/>
      <c r="B69" s="11"/>
      <c r="C69" s="13"/>
      <c r="D69" s="13"/>
      <c r="E69" s="10"/>
      <c r="F69" s="10"/>
    </row>
    <row r="70" spans="1:6" ht="12.75" x14ac:dyDescent="0.2">
      <c r="A70" s="33"/>
      <c r="B70" s="11"/>
      <c r="C70" s="13"/>
      <c r="D70" s="13"/>
      <c r="E70" s="10"/>
      <c r="F70" s="10"/>
    </row>
    <row r="71" spans="1:6" ht="12.75" x14ac:dyDescent="0.2">
      <c r="A71" s="33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C10:C12"/>
    <mergeCell ref="D10:D12"/>
    <mergeCell ref="B10:B12"/>
    <mergeCell ref="A1:F1"/>
    <mergeCell ref="E9:F9"/>
    <mergeCell ref="A8:F8"/>
    <mergeCell ref="E10:F10"/>
    <mergeCell ref="A6:F6"/>
    <mergeCell ref="E12:F12"/>
    <mergeCell ref="A10:A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4.5.4_2017</vt:lpstr>
      <vt:lpstr>A_IMPRESIÓN_IM</vt:lpstr>
      <vt:lpstr>'4.5.4_2017'!Área_de_impresión</vt:lpstr>
      <vt:lpstr>'4.5.4_2017'!Imprimir_área_IM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2015-03-11T02:15:13Z</cp:lastPrinted>
  <dcterms:created xsi:type="dcterms:W3CDTF">2004-01-22T15:00:06Z</dcterms:created>
  <dcterms:modified xsi:type="dcterms:W3CDTF">2018-03-09T20:57:35Z</dcterms:modified>
</cp:coreProperties>
</file>